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0\"/>
    </mc:Choice>
  </mc:AlternateContent>
  <xr:revisionPtr revIDLastSave="0" documentId="13_ncr:1_{878ED7F0-6AFC-44CE-8CF6-06C8980A41D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DEF!$A$2:$O$76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6" i="1" l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</calcChain>
</file>

<file path=xl/sharedStrings.xml><?xml version="1.0" encoding="utf-8"?>
<sst xmlns="http://schemas.openxmlformats.org/spreadsheetml/2006/main" count="90" uniqueCount="90">
  <si>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</si>
  <si>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</si>
  <si>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</si>
  <si>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</si>
  <si>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</si>
  <si>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</si>
  <si>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</si>
  <si>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</si>
  <si>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</si>
  <si>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</si>
  <si>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</si>
  <si>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</si>
  <si>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</si>
  <si>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</si>
  <si>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</si>
  <si>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</si>
  <si>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</si>
  <si>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</si>
  <si>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</si>
  <si>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</si>
  <si>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</si>
  <si>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</si>
  <si>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</si>
  <si>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</si>
  <si>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</si>
  <si>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</si>
  <si>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</si>
  <si>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</si>
  <si>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</si>
  <si>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</si>
  <si>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</si>
  <si>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</si>
  <si>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</si>
  <si>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</si>
  <si>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</si>
  <si>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</si>
  <si>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</si>
  <si>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</si>
  <si>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</si>
  <si>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</si>
  <si>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</si>
  <si>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</si>
  <si>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</si>
  <si>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</si>
  <si>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</si>
  <si>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</si>
  <si>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</si>
  <si>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</si>
  <si>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</si>
  <si>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</si>
  <si>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</si>
  <si>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</si>
  <si>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</si>
  <si>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</si>
  <si>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</si>
  <si>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</si>
  <si>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</si>
  <si>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</si>
  <si>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</si>
  <si>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</si>
  <si>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</si>
  <si>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</si>
  <si>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</si>
  <si>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</si>
  <si>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</si>
  <si>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</si>
  <si>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</si>
  <si>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</si>
  <si>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</si>
  <si>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</si>
  <si>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</si>
  <si>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</si>
  <si>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</si>
  <si>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</si>
  <si>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</si>
  <si>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</si>
  <si>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</si>
  <si>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SANTANDER PRIVATE BANKING GESTIÓN</t>
  </si>
  <si>
    <t>DUNAS CAPITAL</t>
  </si>
  <si>
    <t>SOLVENTIS</t>
  </si>
  <si>
    <t>GRANTIA CAPITAL</t>
  </si>
  <si>
    <t>SUSCRIPCIONES NETAS por categoría (acumulado 2020)</t>
  </si>
  <si>
    <t xml:space="preserve">OLEA        </t>
  </si>
  <si>
    <t>ALANTRA EQMC AM</t>
  </si>
  <si>
    <t>GALA CAPITAL DESARROLLO</t>
  </si>
  <si>
    <t>BUY &amp; HOLD CAPITAL</t>
  </si>
  <si>
    <t>POPULAR AM</t>
  </si>
  <si>
    <t>MARCH AM</t>
  </si>
  <si>
    <r>
      <t xml:space="preserve">OCTUBRE 2020
</t>
    </r>
    <r>
      <rPr>
        <i/>
        <sz val="9"/>
        <color theme="0"/>
        <rFont val="Calibri"/>
        <family val="2"/>
        <scheme val="minor"/>
      </rPr>
      <t>(miles de euros)</t>
    </r>
  </si>
  <si>
    <t>AFI INV.GLOB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</si>
</sst>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7"/>
  <sheetViews>
    <sheetView showGridLines="0" tabSelected="1" workbookViewId="0">
      <selection activeCell="A8" sqref="A8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88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33</v>
      </c>
    </row>
    <row r="3" spans="1:15" x14ac:dyDescent="0.25">
      <c r="A3" s="5" t="s">
        <v>55</v>
      </c>
      <c r="B3" s="6">
        <v>0</v>
      </c>
      <c r="C3" s="6">
        <v>-222629</v>
      </c>
      <c r="D3" s="7">
        <v>366577</v>
      </c>
      <c r="E3" s="6">
        <v>413459</v>
      </c>
      <c r="F3" s="6">
        <v>33461</v>
      </c>
      <c r="G3" s="8">
        <v>-9428</v>
      </c>
      <c r="H3" s="6">
        <v>-11146</v>
      </c>
      <c r="I3" s="6">
        <v>236052</v>
      </c>
      <c r="J3" s="6">
        <v>424147</v>
      </c>
      <c r="K3" s="9">
        <v>-114687</v>
      </c>
      <c r="L3" s="6">
        <v>0</v>
      </c>
      <c r="M3" s="6">
        <v>-72030</v>
      </c>
      <c r="N3" s="10">
        <v>0</v>
      </c>
      <c r="O3" s="11">
        <v>1043776</v>
      </c>
    </row>
    <row r="4" spans="1:15" x14ac:dyDescent="0.25">
      <c r="A4" s="5" t="s">
        <v>54</v>
      </c>
      <c r="B4" s="6">
        <v>0</v>
      </c>
      <c r="C4" s="6">
        <v>-162009</v>
      </c>
      <c r="D4" s="7">
        <v>420616</v>
      </c>
      <c r="E4" s="6">
        <v>18017</v>
      </c>
      <c r="F4" s="6">
        <v>609153</v>
      </c>
      <c r="G4" s="8">
        <v>46935</v>
      </c>
      <c r="H4" s="6">
        <v>-3586</v>
      </c>
      <c r="I4" s="6">
        <v>-33809</v>
      </c>
      <c r="J4" s="6">
        <v>-1639</v>
      </c>
      <c r="K4" s="9">
        <v>-69269</v>
      </c>
      <c r="L4" s="6">
        <v>-136516</v>
      </c>
      <c r="M4" s="6">
        <v>194681</v>
      </c>
      <c r="N4" s="10">
        <v>0</v>
      </c>
      <c r="O4" s="11">
        <v>882574</v>
      </c>
    </row>
    <row r="5" spans="1:15" x14ac:dyDescent="0.25">
      <c r="A5" s="5" t="s">
        <v>15</v>
      </c>
      <c r="B5" s="6">
        <v>0</v>
      </c>
      <c r="C5" s="6">
        <v>33914</v>
      </c>
      <c r="D5" s="7">
        <v>-72593</v>
      </c>
      <c r="E5" s="6">
        <v>528916</v>
      </c>
      <c r="F5" s="6">
        <v>175899</v>
      </c>
      <c r="G5" s="8">
        <v>-93202</v>
      </c>
      <c r="H5" s="6">
        <v>-40155</v>
      </c>
      <c r="I5" s="6">
        <v>180550</v>
      </c>
      <c r="J5" s="6">
        <v>26931</v>
      </c>
      <c r="K5" s="9">
        <v>104960</v>
      </c>
      <c r="L5" s="6">
        <v>-237021</v>
      </c>
      <c r="M5" s="6">
        <v>85481</v>
      </c>
      <c r="N5" s="10">
        <v>0</v>
      </c>
      <c r="O5" s="11">
        <v>693680</v>
      </c>
    </row>
    <row r="6" spans="1:15" x14ac:dyDescent="0.25">
      <c r="A6" s="5" t="s">
        <v>16</v>
      </c>
      <c r="B6" s="6">
        <v>-18654</v>
      </c>
      <c r="C6" s="6">
        <v>277758</v>
      </c>
      <c r="D6" s="7">
        <v>200061</v>
      </c>
      <c r="E6" s="6">
        <v>-56807</v>
      </c>
      <c r="F6" s="6">
        <v>67815</v>
      </c>
      <c r="G6" s="8">
        <v>42795</v>
      </c>
      <c r="H6" s="6">
        <v>-84543</v>
      </c>
      <c r="I6" s="6">
        <v>44800</v>
      </c>
      <c r="J6" s="6">
        <v>0</v>
      </c>
      <c r="K6" s="9">
        <v>-62041</v>
      </c>
      <c r="L6" s="6">
        <v>-22337</v>
      </c>
      <c r="M6" s="6">
        <v>0</v>
      </c>
      <c r="N6" s="10">
        <v>-70579</v>
      </c>
      <c r="O6" s="11">
        <v>318268</v>
      </c>
    </row>
    <row r="7" spans="1:15" x14ac:dyDescent="0.25">
      <c r="A7" s="5" t="s">
        <v>35</v>
      </c>
      <c r="B7" s="6">
        <v>0</v>
      </c>
      <c r="C7" s="6">
        <v>-16309</v>
      </c>
      <c r="D7" s="7">
        <v>27275</v>
      </c>
      <c r="E7" s="6">
        <v>40047</v>
      </c>
      <c r="F7" s="6">
        <v>-12103</v>
      </c>
      <c r="G7" s="8">
        <v>126748</v>
      </c>
      <c r="H7" s="6">
        <v>0</v>
      </c>
      <c r="I7" s="6">
        <v>17637</v>
      </c>
      <c r="J7" s="6">
        <v>8761</v>
      </c>
      <c r="K7" s="9">
        <v>51408</v>
      </c>
      <c r="L7" s="6">
        <v>0</v>
      </c>
      <c r="M7" s="6">
        <v>0</v>
      </c>
      <c r="N7" s="10">
        <v>0</v>
      </c>
      <c r="O7" s="11">
        <v>243464</v>
      </c>
    </row>
    <row r="8" spans="1:15" x14ac:dyDescent="0.25">
      <c r="A8" s="5" t="s">
        <v>13</v>
      </c>
      <c r="B8" s="6">
        <v>0</v>
      </c>
      <c r="C8" s="6">
        <v>-248220</v>
      </c>
      <c r="D8" s="7">
        <v>113857</v>
      </c>
      <c r="E8" s="6">
        <v>226795</v>
      </c>
      <c r="F8" s="6">
        <v>-407317</v>
      </c>
      <c r="G8" s="8">
        <v>-223045</v>
      </c>
      <c r="H8" s="6">
        <v>-422830</v>
      </c>
      <c r="I8" s="6">
        <v>164589</v>
      </c>
      <c r="J8" s="6">
        <v>1448328</v>
      </c>
      <c r="K8" s="9">
        <v>-133234</v>
      </c>
      <c r="L8" s="6">
        <v>-46172</v>
      </c>
      <c r="M8" s="6">
        <v>-233000</v>
      </c>
      <c r="N8" s="10">
        <v>582</v>
      </c>
      <c r="O8" s="11">
        <v>240333</v>
      </c>
    </row>
    <row r="9" spans="1:15" x14ac:dyDescent="0.25">
      <c r="A9" s="5" t="s">
        <v>34</v>
      </c>
      <c r="B9" s="6">
        <v>535916</v>
      </c>
      <c r="C9" s="6">
        <v>-993393</v>
      </c>
      <c r="D9" s="7">
        <v>1310738</v>
      </c>
      <c r="E9" s="6">
        <v>555010</v>
      </c>
      <c r="F9" s="6">
        <v>-761588</v>
      </c>
      <c r="G9" s="8">
        <v>-427373</v>
      </c>
      <c r="H9" s="6">
        <v>-29317</v>
      </c>
      <c r="I9" s="6">
        <v>336240</v>
      </c>
      <c r="J9" s="6">
        <v>-558130</v>
      </c>
      <c r="K9" s="9">
        <v>326127</v>
      </c>
      <c r="L9" s="6">
        <v>-62417</v>
      </c>
      <c r="M9" s="6">
        <v>0</v>
      </c>
      <c r="N9" s="10">
        <v>0</v>
      </c>
      <c r="O9" s="11">
        <v>231813</v>
      </c>
    </row>
    <row r="10" spans="1:15" x14ac:dyDescent="0.25">
      <c r="A10" s="5" t="s">
        <v>20</v>
      </c>
      <c r="B10" s="6">
        <v>0</v>
      </c>
      <c r="C10" s="6">
        <v>0</v>
      </c>
      <c r="D10" s="7">
        <v>0</v>
      </c>
      <c r="E10" s="6">
        <v>0</v>
      </c>
      <c r="F10" s="6">
        <v>32821</v>
      </c>
      <c r="G10" s="8">
        <v>47900</v>
      </c>
      <c r="H10" s="6">
        <v>14113</v>
      </c>
      <c r="I10" s="6">
        <v>123886</v>
      </c>
      <c r="J10" s="6">
        <v>4932</v>
      </c>
      <c r="K10" s="9">
        <v>4336</v>
      </c>
      <c r="L10" s="6">
        <v>3740</v>
      </c>
      <c r="M10" s="6">
        <v>0</v>
      </c>
      <c r="N10" s="10">
        <v>0</v>
      </c>
      <c r="O10" s="11">
        <v>231728</v>
      </c>
    </row>
    <row r="11" spans="1:15" x14ac:dyDescent="0.25">
      <c r="A11" s="5" t="s">
        <v>19</v>
      </c>
      <c r="B11" s="6">
        <v>0</v>
      </c>
      <c r="C11" s="6">
        <v>-10932</v>
      </c>
      <c r="D11" s="7">
        <v>-1343</v>
      </c>
      <c r="E11" s="6">
        <v>0</v>
      </c>
      <c r="F11" s="6">
        <v>79050</v>
      </c>
      <c r="G11" s="8">
        <v>191045</v>
      </c>
      <c r="H11" s="6">
        <v>0</v>
      </c>
      <c r="I11" s="6">
        <v>49029</v>
      </c>
      <c r="J11" s="6">
        <v>4635</v>
      </c>
      <c r="K11" s="9">
        <v>-6710</v>
      </c>
      <c r="L11" s="6">
        <v>-133792</v>
      </c>
      <c r="M11" s="6">
        <v>0</v>
      </c>
      <c r="N11" s="10">
        <v>0</v>
      </c>
      <c r="O11" s="11">
        <v>170982</v>
      </c>
    </row>
    <row r="12" spans="1:15" x14ac:dyDescent="0.25">
      <c r="A12" s="5" t="s">
        <v>70</v>
      </c>
      <c r="B12" s="6">
        <v>0</v>
      </c>
      <c r="C12" s="6">
        <v>-9471</v>
      </c>
      <c r="D12" s="7">
        <v>-11412</v>
      </c>
      <c r="E12" s="6">
        <v>0</v>
      </c>
      <c r="F12" s="6">
        <v>262423</v>
      </c>
      <c r="G12" s="8">
        <v>1887</v>
      </c>
      <c r="H12" s="6">
        <v>-2581</v>
      </c>
      <c r="I12" s="6">
        <v>6390</v>
      </c>
      <c r="J12" s="6">
        <v>0</v>
      </c>
      <c r="K12" s="9">
        <v>210767</v>
      </c>
      <c r="L12" s="6">
        <v>-14237</v>
      </c>
      <c r="M12" s="6">
        <v>-276934</v>
      </c>
      <c r="N12" s="10">
        <v>0</v>
      </c>
      <c r="O12" s="11">
        <v>166832</v>
      </c>
    </row>
    <row r="13" spans="1:15" x14ac:dyDescent="0.25">
      <c r="A13" s="5" t="s">
        <v>46</v>
      </c>
      <c r="B13" s="6">
        <v>0</v>
      </c>
      <c r="C13" s="6">
        <v>95691</v>
      </c>
      <c r="D13" s="7">
        <v>27672</v>
      </c>
      <c r="E13" s="6">
        <v>0</v>
      </c>
      <c r="F13" s="6">
        <v>-3258</v>
      </c>
      <c r="G13" s="8">
        <v>-12186</v>
      </c>
      <c r="H13" s="6">
        <v>-6763</v>
      </c>
      <c r="I13" s="6">
        <v>16037</v>
      </c>
      <c r="J13" s="6">
        <v>0</v>
      </c>
      <c r="K13" s="9">
        <v>-2</v>
      </c>
      <c r="L13" s="6">
        <v>0</v>
      </c>
      <c r="M13" s="6">
        <v>0</v>
      </c>
      <c r="N13" s="10">
        <v>0</v>
      </c>
      <c r="O13" s="11">
        <v>117191</v>
      </c>
    </row>
    <row r="14" spans="1:15" x14ac:dyDescent="0.25">
      <c r="A14" s="5" t="s">
        <v>78</v>
      </c>
      <c r="B14" s="6">
        <v>0</v>
      </c>
      <c r="C14" s="6">
        <v>0</v>
      </c>
      <c r="D14" s="7">
        <v>0</v>
      </c>
      <c r="E14" s="6">
        <v>0</v>
      </c>
      <c r="F14" s="6">
        <v>-11</v>
      </c>
      <c r="G14" s="8">
        <v>-84</v>
      </c>
      <c r="H14" s="6">
        <v>0</v>
      </c>
      <c r="I14" s="6">
        <v>1890</v>
      </c>
      <c r="J14" s="6">
        <v>1974</v>
      </c>
      <c r="K14" s="9">
        <v>0</v>
      </c>
      <c r="L14" s="6">
        <v>108271</v>
      </c>
      <c r="M14" s="6">
        <v>0</v>
      </c>
      <c r="N14" s="10">
        <v>0</v>
      </c>
      <c r="O14" s="11">
        <v>112040</v>
      </c>
    </row>
    <row r="15" spans="1:15" x14ac:dyDescent="0.25">
      <c r="A15" s="5" t="s">
        <v>72</v>
      </c>
      <c r="B15" s="6">
        <v>0</v>
      </c>
      <c r="C15" s="6">
        <v>0</v>
      </c>
      <c r="D15" s="7">
        <v>0</v>
      </c>
      <c r="E15" s="6">
        <v>0</v>
      </c>
      <c r="F15" s="6">
        <v>18774</v>
      </c>
      <c r="G15" s="8">
        <v>48738</v>
      </c>
      <c r="H15" s="6">
        <v>0</v>
      </c>
      <c r="I15" s="6">
        <v>22524</v>
      </c>
      <c r="J15" s="6">
        <v>0</v>
      </c>
      <c r="K15" s="9">
        <v>0</v>
      </c>
      <c r="L15" s="6">
        <v>0</v>
      </c>
      <c r="M15" s="6">
        <v>0</v>
      </c>
      <c r="N15" s="10">
        <v>0</v>
      </c>
      <c r="O15" s="11">
        <v>90036</v>
      </c>
    </row>
    <row r="16" spans="1:15" x14ac:dyDescent="0.25">
      <c r="A16" s="5" t="s">
        <v>73</v>
      </c>
      <c r="B16" s="6">
        <v>0</v>
      </c>
      <c r="C16" s="6">
        <v>0</v>
      </c>
      <c r="D16" s="7">
        <v>0</v>
      </c>
      <c r="E16" s="6">
        <v>0</v>
      </c>
      <c r="F16" s="6">
        <v>23882</v>
      </c>
      <c r="G16" s="8">
        <v>22730</v>
      </c>
      <c r="H16" s="6">
        <v>0</v>
      </c>
      <c r="I16" s="6">
        <v>0</v>
      </c>
      <c r="J16" s="6">
        <v>0</v>
      </c>
      <c r="K16" s="9">
        <v>34427</v>
      </c>
      <c r="L16" s="6">
        <v>0</v>
      </c>
      <c r="M16" s="6">
        <v>0</v>
      </c>
      <c r="N16" s="10">
        <v>0</v>
      </c>
      <c r="O16" s="11">
        <v>81039</v>
      </c>
    </row>
    <row r="17" spans="1:15" x14ac:dyDescent="0.25">
      <c r="A17" s="5" t="s">
        <v>42</v>
      </c>
      <c r="B17" s="6">
        <v>0</v>
      </c>
      <c r="C17" s="6">
        <v>0</v>
      </c>
      <c r="D17" s="7">
        <v>0</v>
      </c>
      <c r="E17" s="6">
        <v>0</v>
      </c>
      <c r="F17" s="6">
        <v>0</v>
      </c>
      <c r="G17" s="8">
        <v>74864</v>
      </c>
      <c r="H17" s="6">
        <v>0</v>
      </c>
      <c r="I17" s="6">
        <v>0</v>
      </c>
      <c r="J17" s="6">
        <v>0</v>
      </c>
      <c r="K17" s="9">
        <v>13506</v>
      </c>
      <c r="L17" s="6">
        <v>-21183</v>
      </c>
      <c r="M17" s="6">
        <v>0</v>
      </c>
      <c r="N17" s="10">
        <v>0</v>
      </c>
      <c r="O17" s="11">
        <v>67187</v>
      </c>
    </row>
    <row r="18" spans="1:15" x14ac:dyDescent="0.25">
      <c r="A18" s="5" t="s">
        <v>67</v>
      </c>
      <c r="B18" s="6">
        <v>0</v>
      </c>
      <c r="C18" s="6">
        <v>2709</v>
      </c>
      <c r="D18" s="7">
        <v>-293</v>
      </c>
      <c r="E18" s="6">
        <v>0</v>
      </c>
      <c r="F18" s="6">
        <v>0</v>
      </c>
      <c r="G18" s="8">
        <v>26292</v>
      </c>
      <c r="H18" s="6">
        <v>0</v>
      </c>
      <c r="I18" s="6">
        <v>8374</v>
      </c>
      <c r="J18" s="6">
        <v>0</v>
      </c>
      <c r="K18" s="9">
        <v>21866</v>
      </c>
      <c r="L18" s="6">
        <v>0</v>
      </c>
      <c r="M18" s="6">
        <v>0</v>
      </c>
      <c r="N18" s="10">
        <v>-3421</v>
      </c>
      <c r="O18" s="11">
        <v>55527</v>
      </c>
    </row>
    <row r="19" spans="1:15" x14ac:dyDescent="0.25">
      <c r="A19" s="5" t="s">
        <v>63</v>
      </c>
      <c r="B19" s="6">
        <v>0</v>
      </c>
      <c r="C19" s="6">
        <v>9911</v>
      </c>
      <c r="D19" s="7">
        <v>0</v>
      </c>
      <c r="E19" s="6">
        <v>0</v>
      </c>
      <c r="F19" s="6">
        <v>-8729</v>
      </c>
      <c r="G19" s="8">
        <v>111557</v>
      </c>
      <c r="H19" s="6">
        <v>0</v>
      </c>
      <c r="I19" s="6">
        <v>51474</v>
      </c>
      <c r="J19" s="6">
        <v>0</v>
      </c>
      <c r="K19" s="9">
        <v>-31815</v>
      </c>
      <c r="L19" s="6">
        <v>-85114</v>
      </c>
      <c r="M19" s="6">
        <v>0</v>
      </c>
      <c r="N19" s="10">
        <v>0</v>
      </c>
      <c r="O19" s="11">
        <v>47284</v>
      </c>
    </row>
    <row r="20" spans="1:15" x14ac:dyDescent="0.25">
      <c r="A20" s="5" t="s">
        <v>59</v>
      </c>
      <c r="B20" s="6">
        <v>0</v>
      </c>
      <c r="C20" s="6">
        <v>11472</v>
      </c>
      <c r="D20" s="7">
        <v>60962</v>
      </c>
      <c r="E20" s="6">
        <v>111063</v>
      </c>
      <c r="F20" s="6">
        <v>22602</v>
      </c>
      <c r="G20" s="8">
        <v>57819</v>
      </c>
      <c r="H20" s="6">
        <v>-950</v>
      </c>
      <c r="I20" s="6">
        <v>10454</v>
      </c>
      <c r="J20" s="6">
        <v>0</v>
      </c>
      <c r="K20" s="9">
        <v>1655</v>
      </c>
      <c r="L20" s="6">
        <v>0</v>
      </c>
      <c r="M20" s="6">
        <v>-228737</v>
      </c>
      <c r="N20" s="10">
        <v>0</v>
      </c>
      <c r="O20" s="11">
        <v>46340</v>
      </c>
    </row>
    <row r="21" spans="1:15" x14ac:dyDescent="0.25">
      <c r="A21" s="5" t="s">
        <v>62</v>
      </c>
      <c r="B21" s="6">
        <v>0</v>
      </c>
      <c r="C21" s="6">
        <v>6148</v>
      </c>
      <c r="D21" s="7">
        <v>0</v>
      </c>
      <c r="E21" s="6">
        <v>24097</v>
      </c>
      <c r="F21" s="6">
        <v>-20266</v>
      </c>
      <c r="G21" s="8">
        <v>33927</v>
      </c>
      <c r="H21" s="6">
        <v>0</v>
      </c>
      <c r="I21" s="6">
        <v>-7539</v>
      </c>
      <c r="J21" s="6">
        <v>0</v>
      </c>
      <c r="K21" s="9">
        <v>0</v>
      </c>
      <c r="L21" s="6">
        <v>-342</v>
      </c>
      <c r="M21" s="6">
        <v>0</v>
      </c>
      <c r="N21" s="10">
        <v>0</v>
      </c>
      <c r="O21" s="11">
        <v>36025</v>
      </c>
    </row>
    <row r="22" spans="1:15" x14ac:dyDescent="0.25">
      <c r="A22" s="5" t="s">
        <v>39</v>
      </c>
      <c r="B22" s="6">
        <v>0</v>
      </c>
      <c r="C22" s="6">
        <v>2228</v>
      </c>
      <c r="D22" s="7">
        <v>-460</v>
      </c>
      <c r="E22" s="6">
        <v>0</v>
      </c>
      <c r="F22" s="6">
        <v>2843</v>
      </c>
      <c r="G22" s="8">
        <v>12807</v>
      </c>
      <c r="H22" s="6">
        <v>749</v>
      </c>
      <c r="I22" s="6">
        <v>7979</v>
      </c>
      <c r="J22" s="6">
        <v>0</v>
      </c>
      <c r="K22" s="9">
        <v>0</v>
      </c>
      <c r="L22" s="6">
        <v>0</v>
      </c>
      <c r="M22" s="6">
        <v>0</v>
      </c>
      <c r="N22" s="10">
        <v>0</v>
      </c>
      <c r="O22" s="11">
        <v>26146</v>
      </c>
    </row>
    <row r="23" spans="1:15" x14ac:dyDescent="0.25">
      <c r="A23" s="5" t="s">
        <v>25</v>
      </c>
      <c r="B23" s="6">
        <v>0</v>
      </c>
      <c r="C23" s="6">
        <v>-670</v>
      </c>
      <c r="D23" s="7">
        <v>0</v>
      </c>
      <c r="E23" s="6">
        <v>0</v>
      </c>
      <c r="F23" s="6">
        <v>0</v>
      </c>
      <c r="G23" s="8">
        <v>0</v>
      </c>
      <c r="H23" s="6">
        <v>0</v>
      </c>
      <c r="I23" s="6">
        <v>1487</v>
      </c>
      <c r="J23" s="6">
        <v>0</v>
      </c>
      <c r="K23" s="9">
        <v>4302</v>
      </c>
      <c r="L23" s="6">
        <v>19479</v>
      </c>
      <c r="M23" s="6">
        <v>0</v>
      </c>
      <c r="N23" s="10">
        <v>0</v>
      </c>
      <c r="O23" s="11">
        <v>24598</v>
      </c>
    </row>
    <row r="24" spans="1:15" x14ac:dyDescent="0.25">
      <c r="A24" s="5" t="s">
        <v>23</v>
      </c>
      <c r="B24" s="6">
        <v>0</v>
      </c>
      <c r="C24" s="6">
        <v>0</v>
      </c>
      <c r="D24" s="7">
        <v>0</v>
      </c>
      <c r="E24" s="6">
        <v>0</v>
      </c>
      <c r="F24" s="6">
        <v>-17451</v>
      </c>
      <c r="G24" s="8">
        <v>45478</v>
      </c>
      <c r="H24" s="6">
        <v>0</v>
      </c>
      <c r="I24" s="6">
        <v>0</v>
      </c>
      <c r="J24" s="6">
        <v>0</v>
      </c>
      <c r="K24" s="9">
        <v>-5366</v>
      </c>
      <c r="L24" s="6">
        <v>0</v>
      </c>
      <c r="M24" s="6">
        <v>0</v>
      </c>
      <c r="N24" s="10">
        <v>0</v>
      </c>
      <c r="O24" s="11">
        <v>22661</v>
      </c>
    </row>
    <row r="25" spans="1:15" x14ac:dyDescent="0.25">
      <c r="A25" s="5" t="s">
        <v>66</v>
      </c>
      <c r="B25" s="6">
        <v>0</v>
      </c>
      <c r="C25" s="6">
        <v>-3224</v>
      </c>
      <c r="D25" s="7">
        <v>0</v>
      </c>
      <c r="E25" s="6">
        <v>14296</v>
      </c>
      <c r="F25" s="6">
        <v>461</v>
      </c>
      <c r="G25" s="8">
        <v>1876</v>
      </c>
      <c r="H25" s="6">
        <v>0</v>
      </c>
      <c r="I25" s="6">
        <v>11106</v>
      </c>
      <c r="J25" s="6">
        <v>0</v>
      </c>
      <c r="K25" s="9">
        <v>-3520</v>
      </c>
      <c r="L25" s="6">
        <v>62</v>
      </c>
      <c r="M25" s="6">
        <v>0</v>
      </c>
      <c r="N25" s="10">
        <v>0</v>
      </c>
      <c r="O25" s="11">
        <v>21057</v>
      </c>
    </row>
    <row r="26" spans="1:15" x14ac:dyDescent="0.25">
      <c r="A26" s="5" t="s">
        <v>75</v>
      </c>
      <c r="B26" s="6">
        <v>0</v>
      </c>
      <c r="C26" s="6">
        <v>0</v>
      </c>
      <c r="D26" s="7">
        <v>0</v>
      </c>
      <c r="E26" s="6">
        <v>2035</v>
      </c>
      <c r="F26" s="6">
        <v>6738</v>
      </c>
      <c r="G26" s="8">
        <v>8352</v>
      </c>
      <c r="H26" s="6">
        <v>0</v>
      </c>
      <c r="I26" s="6">
        <v>3101</v>
      </c>
      <c r="J26" s="6">
        <v>0</v>
      </c>
      <c r="K26" s="9">
        <v>0</v>
      </c>
      <c r="L26" s="6">
        <v>0</v>
      </c>
      <c r="M26" s="6">
        <v>0</v>
      </c>
      <c r="N26" s="10">
        <v>0</v>
      </c>
      <c r="O26" s="11">
        <v>20226</v>
      </c>
    </row>
    <row r="27" spans="1:15" x14ac:dyDescent="0.25">
      <c r="A27" s="5" t="s">
        <v>47</v>
      </c>
      <c r="B27" s="6">
        <v>0</v>
      </c>
      <c r="C27" s="6">
        <v>-6378</v>
      </c>
      <c r="D27" s="7">
        <v>4427</v>
      </c>
      <c r="E27" s="6">
        <v>0</v>
      </c>
      <c r="F27" s="6">
        <v>22493</v>
      </c>
      <c r="G27" s="8">
        <v>749</v>
      </c>
      <c r="H27" s="6">
        <v>-224</v>
      </c>
      <c r="I27" s="6">
        <v>1871</v>
      </c>
      <c r="J27" s="6">
        <v>-2138</v>
      </c>
      <c r="K27" s="9">
        <v>2014</v>
      </c>
      <c r="L27" s="6">
        <v>-2417</v>
      </c>
      <c r="M27" s="6">
        <v>-6135</v>
      </c>
      <c r="N27" s="10">
        <v>0</v>
      </c>
      <c r="O27" s="11">
        <v>14262</v>
      </c>
    </row>
    <row r="28" spans="1:15" x14ac:dyDescent="0.25">
      <c r="A28" s="5" t="s">
        <v>18</v>
      </c>
      <c r="B28" s="6">
        <v>0</v>
      </c>
      <c r="C28" s="6">
        <v>6119</v>
      </c>
      <c r="D28" s="7">
        <v>-19846</v>
      </c>
      <c r="E28" s="6">
        <v>-12710</v>
      </c>
      <c r="F28" s="6">
        <v>281991</v>
      </c>
      <c r="G28" s="8">
        <v>105181</v>
      </c>
      <c r="H28" s="6">
        <v>-45633</v>
      </c>
      <c r="I28" s="6">
        <v>16749</v>
      </c>
      <c r="J28" s="6">
        <v>0</v>
      </c>
      <c r="K28" s="9">
        <v>0</v>
      </c>
      <c r="L28" s="6">
        <v>-243</v>
      </c>
      <c r="M28" s="6">
        <v>-318859</v>
      </c>
      <c r="N28" s="10">
        <v>0</v>
      </c>
      <c r="O28" s="11">
        <v>12749</v>
      </c>
    </row>
    <row r="29" spans="1:15" x14ac:dyDescent="0.25">
      <c r="A29" s="5" t="s">
        <v>31</v>
      </c>
      <c r="B29" s="6">
        <v>0</v>
      </c>
      <c r="C29" s="6">
        <v>-41558</v>
      </c>
      <c r="D29" s="7">
        <v>-5613</v>
      </c>
      <c r="E29" s="6">
        <v>0</v>
      </c>
      <c r="F29" s="6">
        <v>129314</v>
      </c>
      <c r="G29" s="8">
        <v>12779</v>
      </c>
      <c r="H29" s="6">
        <v>-2479</v>
      </c>
      <c r="I29" s="6">
        <v>-10115</v>
      </c>
      <c r="J29" s="6">
        <v>24029</v>
      </c>
      <c r="K29" s="9">
        <v>0</v>
      </c>
      <c r="L29" s="6">
        <v>-118369</v>
      </c>
      <c r="M29" s="6">
        <v>21877</v>
      </c>
      <c r="N29" s="10">
        <v>0</v>
      </c>
      <c r="O29" s="11">
        <v>9865</v>
      </c>
    </row>
    <row r="30" spans="1:15" x14ac:dyDescent="0.25">
      <c r="A30" s="5" t="s">
        <v>71</v>
      </c>
      <c r="B30" s="6">
        <v>0</v>
      </c>
      <c r="C30" s="6">
        <v>0</v>
      </c>
      <c r="D30" s="7">
        <v>0</v>
      </c>
      <c r="E30" s="6">
        <v>6902</v>
      </c>
      <c r="F30" s="6">
        <v>0</v>
      </c>
      <c r="G30" s="8">
        <v>0</v>
      </c>
      <c r="H30" s="6">
        <v>0</v>
      </c>
      <c r="I30" s="6">
        <v>2666</v>
      </c>
      <c r="J30" s="6">
        <v>0</v>
      </c>
      <c r="K30" s="9">
        <v>0</v>
      </c>
      <c r="L30" s="6">
        <v>0</v>
      </c>
      <c r="M30" s="6">
        <v>0</v>
      </c>
      <c r="N30" s="10">
        <v>0</v>
      </c>
      <c r="O30" s="11">
        <v>9568</v>
      </c>
    </row>
    <row r="31" spans="1:15" x14ac:dyDescent="0.25">
      <c r="A31" s="5" t="s">
        <v>79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2259</v>
      </c>
      <c r="H31" s="6">
        <v>2742</v>
      </c>
      <c r="I31" s="6">
        <v>4237</v>
      </c>
      <c r="J31" s="6">
        <v>0</v>
      </c>
      <c r="K31" s="9">
        <v>0</v>
      </c>
      <c r="L31" s="6">
        <v>-1850</v>
      </c>
      <c r="M31" s="6">
        <v>0</v>
      </c>
      <c r="N31" s="10">
        <v>-508</v>
      </c>
      <c r="O31" s="11">
        <v>6880</v>
      </c>
    </row>
    <row r="32" spans="1:15" x14ac:dyDescent="0.25">
      <c r="A32" s="5" t="s">
        <v>29</v>
      </c>
      <c r="B32" s="6">
        <v>0</v>
      </c>
      <c r="C32" s="6">
        <v>0</v>
      </c>
      <c r="D32" s="7">
        <v>0</v>
      </c>
      <c r="E32" s="6">
        <v>300</v>
      </c>
      <c r="F32" s="6">
        <v>-1993</v>
      </c>
      <c r="G32" s="8">
        <v>-2793</v>
      </c>
      <c r="H32" s="6">
        <v>0</v>
      </c>
      <c r="I32" s="6">
        <v>-162</v>
      </c>
      <c r="J32" s="6">
        <v>0</v>
      </c>
      <c r="K32" s="9">
        <v>5298</v>
      </c>
      <c r="L32" s="6">
        <v>3445</v>
      </c>
      <c r="M32" s="6">
        <v>0</v>
      </c>
      <c r="N32" s="10">
        <v>0</v>
      </c>
      <c r="O32" s="11">
        <v>4095</v>
      </c>
    </row>
    <row r="33" spans="1:15" x14ac:dyDescent="0.25">
      <c r="A33" s="5" t="s">
        <v>83</v>
      </c>
      <c r="B33" s="6">
        <v>0</v>
      </c>
      <c r="C33" s="6">
        <v>0</v>
      </c>
      <c r="D33" s="7">
        <v>0</v>
      </c>
      <c r="E33" s="6">
        <v>0</v>
      </c>
      <c r="F33" s="6">
        <v>0</v>
      </c>
      <c r="G33" s="8">
        <v>0</v>
      </c>
      <c r="H33" s="6">
        <v>0</v>
      </c>
      <c r="I33" s="6">
        <v>0</v>
      </c>
      <c r="J33" s="6">
        <v>0</v>
      </c>
      <c r="K33" s="9">
        <v>0</v>
      </c>
      <c r="L33" s="6">
        <v>0</v>
      </c>
      <c r="M33" s="6">
        <v>0</v>
      </c>
      <c r="N33" s="10">
        <v>3438</v>
      </c>
      <c r="O33" s="11">
        <v>3438</v>
      </c>
    </row>
    <row r="34" spans="1:15" x14ac:dyDescent="0.25">
      <c r="A34" s="5" t="s">
        <v>74</v>
      </c>
      <c r="B34" s="6">
        <v>0</v>
      </c>
      <c r="C34" s="6">
        <v>0</v>
      </c>
      <c r="D34" s="7">
        <v>-1119</v>
      </c>
      <c r="E34" s="6">
        <v>-211</v>
      </c>
      <c r="F34" s="6">
        <v>-918</v>
      </c>
      <c r="G34" s="8">
        <v>0</v>
      </c>
      <c r="H34" s="6">
        <v>0</v>
      </c>
      <c r="I34" s="6">
        <v>4396</v>
      </c>
      <c r="J34" s="6">
        <v>0</v>
      </c>
      <c r="K34" s="9">
        <v>-1877</v>
      </c>
      <c r="L34" s="6">
        <v>0</v>
      </c>
      <c r="M34" s="6">
        <v>0</v>
      </c>
      <c r="N34" s="10">
        <v>0</v>
      </c>
      <c r="O34" s="11">
        <v>271</v>
      </c>
    </row>
    <row r="35" spans="1:15" x14ac:dyDescent="0.25">
      <c r="A35" s="5" t="s">
        <v>80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0</v>
      </c>
      <c r="J35" s="6">
        <v>0</v>
      </c>
      <c r="K35" s="9">
        <v>0</v>
      </c>
      <c r="L35" s="6">
        <v>221</v>
      </c>
      <c r="M35" s="6">
        <v>0</v>
      </c>
      <c r="N35" s="10">
        <v>0</v>
      </c>
      <c r="O35" s="11">
        <v>221</v>
      </c>
    </row>
    <row r="36" spans="1:15" x14ac:dyDescent="0.25">
      <c r="A36" s="5" t="s">
        <v>89</v>
      </c>
      <c r="B36" s="6">
        <v>0</v>
      </c>
      <c r="C36" s="6">
        <v>0</v>
      </c>
      <c r="D36" s="7">
        <v>0</v>
      </c>
      <c r="E36" s="6">
        <v>0</v>
      </c>
      <c r="F36" s="6">
        <v>0</v>
      </c>
      <c r="G36" s="8">
        <v>0</v>
      </c>
      <c r="H36" s="6">
        <v>0</v>
      </c>
      <c r="I36" s="6">
        <v>0</v>
      </c>
      <c r="J36" s="6">
        <v>0</v>
      </c>
      <c r="K36" s="9">
        <v>166</v>
      </c>
      <c r="L36" s="6">
        <v>0</v>
      </c>
      <c r="M36" s="6">
        <v>0</v>
      </c>
      <c r="N36" s="10">
        <v>0</v>
      </c>
      <c r="O36" s="11">
        <v>166</v>
      </c>
    </row>
    <row r="37" spans="1:15" x14ac:dyDescent="0.25">
      <c r="A37" s="5" t="s">
        <v>77</v>
      </c>
      <c r="B37" s="6">
        <v>0</v>
      </c>
      <c r="C37" s="6">
        <v>0</v>
      </c>
      <c r="D37" s="7">
        <v>0</v>
      </c>
      <c r="E37" s="6">
        <v>0</v>
      </c>
      <c r="F37" s="6">
        <v>0</v>
      </c>
      <c r="G37" s="8">
        <v>0</v>
      </c>
      <c r="H37" s="6">
        <v>0</v>
      </c>
      <c r="I37" s="6">
        <v>-25</v>
      </c>
      <c r="J37" s="6">
        <v>0</v>
      </c>
      <c r="K37" s="9">
        <v>0</v>
      </c>
      <c r="L37" s="6">
        <v>0</v>
      </c>
      <c r="M37" s="6">
        <v>0</v>
      </c>
      <c r="N37" s="10">
        <v>0</v>
      </c>
      <c r="O37" s="11">
        <v>-25</v>
      </c>
    </row>
    <row r="38" spans="1:15" x14ac:dyDescent="0.25">
      <c r="A38" s="5" t="s">
        <v>27</v>
      </c>
      <c r="B38" s="6">
        <v>0</v>
      </c>
      <c r="C38" s="6">
        <v>2431</v>
      </c>
      <c r="D38" s="7">
        <v>-12328</v>
      </c>
      <c r="E38" s="6">
        <v>1630</v>
      </c>
      <c r="F38" s="6">
        <v>-8843</v>
      </c>
      <c r="G38" s="8">
        <v>3549</v>
      </c>
      <c r="H38" s="6">
        <v>-1727</v>
      </c>
      <c r="I38" s="6">
        <v>7239</v>
      </c>
      <c r="J38" s="6">
        <v>0</v>
      </c>
      <c r="K38" s="9">
        <v>7986</v>
      </c>
      <c r="L38" s="6">
        <v>0</v>
      </c>
      <c r="M38" s="6">
        <v>0</v>
      </c>
      <c r="N38" s="10">
        <v>0</v>
      </c>
      <c r="O38" s="11">
        <v>-63</v>
      </c>
    </row>
    <row r="39" spans="1:15" x14ac:dyDescent="0.25">
      <c r="A39" s="5" t="s">
        <v>84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0</v>
      </c>
      <c r="H39" s="6">
        <v>0</v>
      </c>
      <c r="I39" s="6">
        <v>-1339</v>
      </c>
      <c r="J39" s="6">
        <v>0</v>
      </c>
      <c r="K39" s="9">
        <v>0</v>
      </c>
      <c r="L39" s="6">
        <v>0</v>
      </c>
      <c r="M39" s="6">
        <v>0</v>
      </c>
      <c r="N39" s="10">
        <v>0</v>
      </c>
      <c r="O39" s="11">
        <v>-1339</v>
      </c>
    </row>
    <row r="40" spans="1:15" x14ac:dyDescent="0.25">
      <c r="A40" s="5" t="s">
        <v>85</v>
      </c>
      <c r="B40" s="6">
        <v>0</v>
      </c>
      <c r="C40" s="6">
        <v>0</v>
      </c>
      <c r="D40" s="7">
        <v>840</v>
      </c>
      <c r="E40" s="6">
        <v>-3761</v>
      </c>
      <c r="F40" s="6">
        <v>0</v>
      </c>
      <c r="G40" s="8">
        <v>0</v>
      </c>
      <c r="H40" s="6">
        <v>0</v>
      </c>
      <c r="I40" s="6">
        <v>167</v>
      </c>
      <c r="J40" s="6">
        <v>0</v>
      </c>
      <c r="K40" s="9">
        <v>-2031</v>
      </c>
      <c r="L40" s="6">
        <v>0</v>
      </c>
      <c r="M40" s="6">
        <v>0</v>
      </c>
      <c r="N40" s="10">
        <v>0</v>
      </c>
      <c r="O40" s="11">
        <v>-4785</v>
      </c>
    </row>
    <row r="41" spans="1:15" x14ac:dyDescent="0.25">
      <c r="A41" s="5" t="s">
        <v>28</v>
      </c>
      <c r="B41" s="6">
        <v>0</v>
      </c>
      <c r="C41" s="6">
        <v>2013</v>
      </c>
      <c r="D41" s="7">
        <v>0</v>
      </c>
      <c r="E41" s="6">
        <v>0</v>
      </c>
      <c r="F41" s="6">
        <v>0</v>
      </c>
      <c r="G41" s="8">
        <v>-7759</v>
      </c>
      <c r="H41" s="6">
        <v>0</v>
      </c>
      <c r="I41" s="6">
        <v>744</v>
      </c>
      <c r="J41" s="6">
        <v>0</v>
      </c>
      <c r="K41" s="9">
        <v>0</v>
      </c>
      <c r="L41" s="6">
        <v>0</v>
      </c>
      <c r="M41" s="6">
        <v>0</v>
      </c>
      <c r="N41" s="10">
        <v>0</v>
      </c>
      <c r="O41" s="11">
        <v>-5002</v>
      </c>
    </row>
    <row r="42" spans="1:15" x14ac:dyDescent="0.25">
      <c r="A42" s="5" t="s">
        <v>22</v>
      </c>
      <c r="B42" s="6">
        <v>0</v>
      </c>
      <c r="C42" s="6">
        <v>1202</v>
      </c>
      <c r="D42" s="7">
        <v>0</v>
      </c>
      <c r="E42" s="6">
        <v>5087</v>
      </c>
      <c r="F42" s="6">
        <v>-6717</v>
      </c>
      <c r="G42" s="8">
        <v>-4247</v>
      </c>
      <c r="H42" s="6">
        <v>0</v>
      </c>
      <c r="I42" s="6">
        <v>-1112</v>
      </c>
      <c r="J42" s="6">
        <v>0</v>
      </c>
      <c r="K42" s="9">
        <v>0</v>
      </c>
      <c r="L42" s="6">
        <v>0</v>
      </c>
      <c r="M42" s="6">
        <v>0</v>
      </c>
      <c r="N42" s="10">
        <v>0</v>
      </c>
      <c r="O42" s="11">
        <v>-5787</v>
      </c>
    </row>
    <row r="43" spans="1:15" x14ac:dyDescent="0.25">
      <c r="A43" s="5" t="s">
        <v>21</v>
      </c>
      <c r="B43" s="6">
        <v>0</v>
      </c>
      <c r="C43" s="6">
        <v>-25362</v>
      </c>
      <c r="D43" s="7">
        <v>0</v>
      </c>
      <c r="E43" s="6">
        <v>1260</v>
      </c>
      <c r="F43" s="6">
        <v>-9182</v>
      </c>
      <c r="G43" s="8">
        <v>10388</v>
      </c>
      <c r="H43" s="6">
        <v>-785</v>
      </c>
      <c r="I43" s="6">
        <v>23784</v>
      </c>
      <c r="J43" s="6">
        <v>0</v>
      </c>
      <c r="K43" s="9">
        <v>10970</v>
      </c>
      <c r="L43" s="6">
        <v>-16868</v>
      </c>
      <c r="M43" s="6">
        <v>0</v>
      </c>
      <c r="N43" s="10">
        <v>0</v>
      </c>
      <c r="O43" s="11">
        <v>-5795</v>
      </c>
    </row>
    <row r="44" spans="1:15" x14ac:dyDescent="0.25">
      <c r="A44" s="5" t="s">
        <v>53</v>
      </c>
      <c r="B44" s="6">
        <v>0</v>
      </c>
      <c r="C44" s="6">
        <v>0</v>
      </c>
      <c r="D44" s="7">
        <v>692</v>
      </c>
      <c r="E44" s="6">
        <v>0</v>
      </c>
      <c r="F44" s="6">
        <v>1386</v>
      </c>
      <c r="G44" s="8">
        <v>1459</v>
      </c>
      <c r="H44" s="6">
        <v>0</v>
      </c>
      <c r="I44" s="6">
        <v>-3676</v>
      </c>
      <c r="J44" s="6">
        <v>0</v>
      </c>
      <c r="K44" s="9">
        <v>-5583</v>
      </c>
      <c r="L44" s="6">
        <v>-672</v>
      </c>
      <c r="M44" s="6">
        <v>0</v>
      </c>
      <c r="N44" s="10">
        <v>0</v>
      </c>
      <c r="O44" s="11">
        <v>-6394</v>
      </c>
    </row>
    <row r="45" spans="1:15" x14ac:dyDescent="0.25">
      <c r="A45" s="5" t="s">
        <v>65</v>
      </c>
      <c r="B45" s="6">
        <v>0</v>
      </c>
      <c r="C45" s="6">
        <v>2382</v>
      </c>
      <c r="D45" s="7">
        <v>0</v>
      </c>
      <c r="E45" s="6">
        <v>0</v>
      </c>
      <c r="F45" s="6">
        <v>11579</v>
      </c>
      <c r="G45" s="8">
        <v>6207</v>
      </c>
      <c r="H45" s="6">
        <v>67</v>
      </c>
      <c r="I45" s="6">
        <v>1251</v>
      </c>
      <c r="J45" s="6">
        <v>0</v>
      </c>
      <c r="K45" s="9">
        <v>0</v>
      </c>
      <c r="L45" s="6">
        <v>-30056</v>
      </c>
      <c r="M45" s="6">
        <v>0</v>
      </c>
      <c r="N45" s="10">
        <v>0</v>
      </c>
      <c r="O45" s="11">
        <v>-8570</v>
      </c>
    </row>
    <row r="46" spans="1:15" x14ac:dyDescent="0.25">
      <c r="A46" s="5" t="s">
        <v>37</v>
      </c>
      <c r="B46" s="6">
        <v>0</v>
      </c>
      <c r="C46" s="6">
        <v>0</v>
      </c>
      <c r="D46" s="7">
        <v>0</v>
      </c>
      <c r="E46" s="6">
        <v>0</v>
      </c>
      <c r="F46" s="6">
        <v>0</v>
      </c>
      <c r="G46" s="8">
        <v>0</v>
      </c>
      <c r="H46" s="6">
        <v>0</v>
      </c>
      <c r="I46" s="6">
        <v>0</v>
      </c>
      <c r="J46" s="6">
        <v>0</v>
      </c>
      <c r="K46" s="9">
        <v>0</v>
      </c>
      <c r="L46" s="6">
        <v>0</v>
      </c>
      <c r="M46" s="6">
        <v>0</v>
      </c>
      <c r="N46" s="10">
        <v>-8792</v>
      </c>
      <c r="O46" s="11">
        <v>-8792</v>
      </c>
    </row>
    <row r="47" spans="1:15" x14ac:dyDescent="0.25">
      <c r="A47" s="5" t="s">
        <v>38</v>
      </c>
      <c r="B47" s="6">
        <v>0</v>
      </c>
      <c r="C47" s="6">
        <v>2567</v>
      </c>
      <c r="D47" s="7">
        <v>0</v>
      </c>
      <c r="E47" s="6">
        <v>-568</v>
      </c>
      <c r="F47" s="6">
        <v>-17605</v>
      </c>
      <c r="G47" s="8">
        <v>-9693</v>
      </c>
      <c r="H47" s="6">
        <v>0</v>
      </c>
      <c r="I47" s="6">
        <v>4195</v>
      </c>
      <c r="J47" s="6">
        <v>0</v>
      </c>
      <c r="K47" s="9">
        <v>12103</v>
      </c>
      <c r="L47" s="6">
        <v>-229</v>
      </c>
      <c r="M47" s="6">
        <v>0</v>
      </c>
      <c r="N47" s="10">
        <v>0</v>
      </c>
      <c r="O47" s="11">
        <v>-9230</v>
      </c>
    </row>
    <row r="48" spans="1:15" x14ac:dyDescent="0.25">
      <c r="A48" s="5" t="s">
        <v>64</v>
      </c>
      <c r="B48" s="6">
        <v>0</v>
      </c>
      <c r="C48" s="6">
        <v>-14972</v>
      </c>
      <c r="D48" s="7">
        <v>0</v>
      </c>
      <c r="E48" s="6">
        <v>0</v>
      </c>
      <c r="F48" s="6">
        <v>0</v>
      </c>
      <c r="G48" s="8">
        <v>0</v>
      </c>
      <c r="H48" s="6">
        <v>0</v>
      </c>
      <c r="I48" s="6">
        <v>0</v>
      </c>
      <c r="J48" s="6">
        <v>0</v>
      </c>
      <c r="K48" s="9">
        <v>0</v>
      </c>
      <c r="L48" s="6">
        <v>0</v>
      </c>
      <c r="M48" s="6">
        <v>0</v>
      </c>
      <c r="N48" s="10">
        <v>0</v>
      </c>
      <c r="O48" s="11">
        <v>-14972</v>
      </c>
    </row>
    <row r="49" spans="1:15" x14ac:dyDescent="0.25">
      <c r="A49" s="5" t="s">
        <v>30</v>
      </c>
      <c r="B49" s="6">
        <v>0</v>
      </c>
      <c r="C49" s="6">
        <v>0</v>
      </c>
      <c r="D49" s="7">
        <v>0</v>
      </c>
      <c r="E49" s="6">
        <v>0</v>
      </c>
      <c r="F49" s="6">
        <v>-6690</v>
      </c>
      <c r="G49" s="8">
        <v>0</v>
      </c>
      <c r="H49" s="6">
        <v>0</v>
      </c>
      <c r="I49" s="6">
        <v>-9438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-16128</v>
      </c>
    </row>
    <row r="50" spans="1:15" x14ac:dyDescent="0.25">
      <c r="A50" s="5" t="s">
        <v>24</v>
      </c>
      <c r="B50" s="6">
        <v>0</v>
      </c>
      <c r="C50" s="6">
        <v>-4984</v>
      </c>
      <c r="D50" s="7">
        <v>2227</v>
      </c>
      <c r="E50" s="6">
        <v>0</v>
      </c>
      <c r="F50" s="6">
        <v>-1334</v>
      </c>
      <c r="G50" s="8">
        <v>307</v>
      </c>
      <c r="H50" s="6">
        <v>-497</v>
      </c>
      <c r="I50" s="6">
        <v>-3947</v>
      </c>
      <c r="J50" s="6">
        <v>0</v>
      </c>
      <c r="K50" s="9">
        <v>-9979</v>
      </c>
      <c r="L50" s="6">
        <v>0</v>
      </c>
      <c r="M50" s="6">
        <v>0</v>
      </c>
      <c r="N50" s="10">
        <v>0</v>
      </c>
      <c r="O50" s="11">
        <v>-18207</v>
      </c>
    </row>
    <row r="51" spans="1:15" x14ac:dyDescent="0.25">
      <c r="A51" s="5" t="s">
        <v>45</v>
      </c>
      <c r="B51" s="6">
        <v>0</v>
      </c>
      <c r="C51" s="6">
        <v>0</v>
      </c>
      <c r="D51" s="7">
        <v>0</v>
      </c>
      <c r="E51" s="6">
        <v>0</v>
      </c>
      <c r="F51" s="6">
        <v>0</v>
      </c>
      <c r="G51" s="8">
        <v>0</v>
      </c>
      <c r="H51" s="6">
        <v>0</v>
      </c>
      <c r="I51" s="6">
        <v>0</v>
      </c>
      <c r="J51" s="6">
        <v>0</v>
      </c>
      <c r="K51" s="9">
        <v>0</v>
      </c>
      <c r="L51" s="6">
        <v>-21459</v>
      </c>
      <c r="M51" s="6">
        <v>0</v>
      </c>
      <c r="N51" s="10">
        <v>0</v>
      </c>
      <c r="O51" s="11">
        <v>-21459</v>
      </c>
    </row>
    <row r="52" spans="1:15" x14ac:dyDescent="0.25">
      <c r="A52" s="5" t="s">
        <v>58</v>
      </c>
      <c r="B52" s="6">
        <v>0</v>
      </c>
      <c r="C52" s="6">
        <v>-8024</v>
      </c>
      <c r="D52" s="7">
        <v>-8452</v>
      </c>
      <c r="E52" s="6">
        <v>-9113</v>
      </c>
      <c r="F52" s="6">
        <v>-44230</v>
      </c>
      <c r="G52" s="8">
        <v>-8800</v>
      </c>
      <c r="H52" s="6">
        <v>0</v>
      </c>
      <c r="I52" s="6">
        <v>1929</v>
      </c>
      <c r="J52" s="6">
        <v>0</v>
      </c>
      <c r="K52" s="9">
        <v>5858</v>
      </c>
      <c r="L52" s="6">
        <v>0</v>
      </c>
      <c r="M52" s="6">
        <v>49282</v>
      </c>
      <c r="N52" s="10">
        <v>0</v>
      </c>
      <c r="O52" s="11">
        <v>-21550</v>
      </c>
    </row>
    <row r="53" spans="1:15" x14ac:dyDescent="0.25">
      <c r="A53" s="5" t="s">
        <v>82</v>
      </c>
      <c r="B53" s="6">
        <v>0</v>
      </c>
      <c r="C53" s="6">
        <v>0</v>
      </c>
      <c r="D53" s="7">
        <v>0</v>
      </c>
      <c r="E53" s="6">
        <v>0</v>
      </c>
      <c r="F53" s="6">
        <v>-9478</v>
      </c>
      <c r="G53" s="8">
        <v>0</v>
      </c>
      <c r="H53" s="6">
        <v>0</v>
      </c>
      <c r="I53" s="6">
        <v>0</v>
      </c>
      <c r="J53" s="6">
        <v>0</v>
      </c>
      <c r="K53" s="9">
        <v>-16713</v>
      </c>
      <c r="L53" s="6">
        <v>0</v>
      </c>
      <c r="M53" s="6">
        <v>0</v>
      </c>
      <c r="N53" s="10">
        <v>0</v>
      </c>
      <c r="O53" s="11">
        <v>-26191</v>
      </c>
    </row>
    <row r="54" spans="1:15" x14ac:dyDescent="0.25">
      <c r="A54" s="5" t="s">
        <v>36</v>
      </c>
      <c r="B54" s="6">
        <v>0</v>
      </c>
      <c r="C54" s="6">
        <v>24870</v>
      </c>
      <c r="D54" s="7">
        <v>0</v>
      </c>
      <c r="E54" s="6">
        <v>54414</v>
      </c>
      <c r="F54" s="6">
        <v>-87017</v>
      </c>
      <c r="G54" s="8">
        <v>-33176</v>
      </c>
      <c r="H54" s="6">
        <v>-10692</v>
      </c>
      <c r="I54" s="6">
        <v>2857</v>
      </c>
      <c r="J54" s="6">
        <v>0</v>
      </c>
      <c r="K54" s="9">
        <v>-279</v>
      </c>
      <c r="L54" s="6">
        <v>5420</v>
      </c>
      <c r="M54" s="6">
        <v>0</v>
      </c>
      <c r="N54" s="10">
        <v>0</v>
      </c>
      <c r="O54" s="11">
        <v>-43603</v>
      </c>
    </row>
    <row r="55" spans="1:15" x14ac:dyDescent="0.25">
      <c r="A55" s="5" t="s">
        <v>76</v>
      </c>
      <c r="B55" s="6">
        <v>0</v>
      </c>
      <c r="C55" s="6">
        <v>-7323</v>
      </c>
      <c r="D55" s="7">
        <v>0</v>
      </c>
      <c r="E55" s="6">
        <v>0</v>
      </c>
      <c r="F55" s="6">
        <v>-14831</v>
      </c>
      <c r="G55" s="8">
        <v>-2453</v>
      </c>
      <c r="H55" s="6">
        <v>0</v>
      </c>
      <c r="I55" s="6">
        <v>-292</v>
      </c>
      <c r="J55" s="6">
        <v>-8433</v>
      </c>
      <c r="K55" s="9">
        <v>-12652</v>
      </c>
      <c r="L55" s="6">
        <v>0</v>
      </c>
      <c r="M55" s="6">
        <v>0</v>
      </c>
      <c r="N55" s="10">
        <v>0</v>
      </c>
      <c r="O55" s="11">
        <v>-45984</v>
      </c>
    </row>
    <row r="56" spans="1:15" x14ac:dyDescent="0.25">
      <c r="A56" s="5" t="s">
        <v>48</v>
      </c>
      <c r="B56" s="6">
        <v>0</v>
      </c>
      <c r="C56" s="6">
        <v>0</v>
      </c>
      <c r="D56" s="7">
        <v>0</v>
      </c>
      <c r="E56" s="6">
        <v>28</v>
      </c>
      <c r="F56" s="6">
        <v>0</v>
      </c>
      <c r="G56" s="8">
        <v>0</v>
      </c>
      <c r="H56" s="6">
        <v>0</v>
      </c>
      <c r="I56" s="6">
        <v>-27199</v>
      </c>
      <c r="J56" s="6">
        <v>0</v>
      </c>
      <c r="K56" s="9">
        <v>-24177</v>
      </c>
      <c r="L56" s="6">
        <v>0</v>
      </c>
      <c r="M56" s="6">
        <v>0</v>
      </c>
      <c r="N56" s="10">
        <v>0</v>
      </c>
      <c r="O56" s="11">
        <v>-51348</v>
      </c>
    </row>
    <row r="57" spans="1:15" x14ac:dyDescent="0.25">
      <c r="A57" s="5" t="s">
        <v>44</v>
      </c>
      <c r="B57" s="6">
        <v>0</v>
      </c>
      <c r="C57" s="6">
        <v>0</v>
      </c>
      <c r="D57" s="7">
        <v>0</v>
      </c>
      <c r="E57" s="6">
        <v>0</v>
      </c>
      <c r="F57" s="6">
        <v>-653</v>
      </c>
      <c r="G57" s="8">
        <v>0</v>
      </c>
      <c r="H57" s="6">
        <v>0</v>
      </c>
      <c r="I57" s="6">
        <v>-49994</v>
      </c>
      <c r="J57" s="6">
        <v>0</v>
      </c>
      <c r="K57" s="9">
        <v>0</v>
      </c>
      <c r="L57" s="6">
        <v>0</v>
      </c>
      <c r="M57" s="6">
        <v>0</v>
      </c>
      <c r="N57" s="10">
        <v>-857</v>
      </c>
      <c r="O57" s="11">
        <v>-51504</v>
      </c>
    </row>
    <row r="58" spans="1:15" x14ac:dyDescent="0.25">
      <c r="A58" s="5" t="s">
        <v>43</v>
      </c>
      <c r="B58" s="6">
        <v>0</v>
      </c>
      <c r="C58" s="6">
        <v>0</v>
      </c>
      <c r="D58" s="7">
        <v>0</v>
      </c>
      <c r="E58" s="6">
        <v>0</v>
      </c>
      <c r="F58" s="6">
        <v>0</v>
      </c>
      <c r="G58" s="8">
        <v>0</v>
      </c>
      <c r="H58" s="6">
        <v>0</v>
      </c>
      <c r="I58" s="6">
        <v>-51771</v>
      </c>
      <c r="J58" s="6">
        <v>0</v>
      </c>
      <c r="K58" s="9">
        <v>0</v>
      </c>
      <c r="L58" s="6">
        <v>0</v>
      </c>
      <c r="M58" s="6">
        <v>0</v>
      </c>
      <c r="N58" s="10">
        <v>0</v>
      </c>
      <c r="O58" s="11">
        <v>-51771</v>
      </c>
    </row>
    <row r="59" spans="1:15" x14ac:dyDescent="0.25">
      <c r="A59" s="5" t="s">
        <v>52</v>
      </c>
      <c r="B59" s="6">
        <v>0</v>
      </c>
      <c r="C59" s="6">
        <v>-1854</v>
      </c>
      <c r="D59" s="7">
        <v>-2024</v>
      </c>
      <c r="E59" s="6">
        <v>0</v>
      </c>
      <c r="F59" s="6">
        <v>-35241</v>
      </c>
      <c r="G59" s="8">
        <v>-13783</v>
      </c>
      <c r="H59" s="6">
        <v>-11880</v>
      </c>
      <c r="I59" s="6">
        <v>-4154</v>
      </c>
      <c r="J59" s="6">
        <v>0</v>
      </c>
      <c r="K59" s="9">
        <v>1263</v>
      </c>
      <c r="L59" s="6">
        <v>0</v>
      </c>
      <c r="M59" s="6">
        <v>0</v>
      </c>
      <c r="N59" s="10">
        <v>0</v>
      </c>
      <c r="O59" s="11">
        <v>-67673</v>
      </c>
    </row>
    <row r="60" spans="1:15" x14ac:dyDescent="0.25">
      <c r="A60" s="5" t="s">
        <v>57</v>
      </c>
      <c r="B60" s="6">
        <v>0</v>
      </c>
      <c r="C60" s="6">
        <v>-40442</v>
      </c>
      <c r="D60" s="7">
        <v>-227</v>
      </c>
      <c r="E60" s="6">
        <v>0</v>
      </c>
      <c r="F60" s="6">
        <v>-699</v>
      </c>
      <c r="G60" s="8">
        <v>128</v>
      </c>
      <c r="H60" s="6">
        <v>-1790</v>
      </c>
      <c r="I60" s="6">
        <v>-1688</v>
      </c>
      <c r="J60" s="6">
        <v>-370</v>
      </c>
      <c r="K60" s="9">
        <v>-27180</v>
      </c>
      <c r="L60" s="6">
        <v>0</v>
      </c>
      <c r="M60" s="6">
        <v>0</v>
      </c>
      <c r="N60" s="10">
        <v>0</v>
      </c>
      <c r="O60" s="11">
        <v>-72268</v>
      </c>
    </row>
    <row r="61" spans="1:15" x14ac:dyDescent="0.25">
      <c r="A61" s="5" t="s">
        <v>40</v>
      </c>
      <c r="B61" s="6">
        <v>0</v>
      </c>
      <c r="C61" s="6">
        <v>0</v>
      </c>
      <c r="D61" s="7">
        <v>-29958</v>
      </c>
      <c r="E61" s="6">
        <v>0</v>
      </c>
      <c r="F61" s="6">
        <v>0</v>
      </c>
      <c r="G61" s="8">
        <v>-3609</v>
      </c>
      <c r="H61" s="6">
        <v>-286</v>
      </c>
      <c r="I61" s="6">
        <v>-1744</v>
      </c>
      <c r="J61" s="6">
        <v>0</v>
      </c>
      <c r="K61" s="9">
        <v>-38122</v>
      </c>
      <c r="L61" s="6">
        <v>0</v>
      </c>
      <c r="M61" s="6">
        <v>0</v>
      </c>
      <c r="N61" s="10">
        <v>0</v>
      </c>
      <c r="O61" s="11">
        <v>-73719</v>
      </c>
    </row>
    <row r="62" spans="1:15" x14ac:dyDescent="0.25">
      <c r="A62" s="5" t="s">
        <v>69</v>
      </c>
      <c r="B62" s="6">
        <v>0</v>
      </c>
      <c r="C62" s="6">
        <v>0</v>
      </c>
      <c r="D62" s="7">
        <v>0</v>
      </c>
      <c r="E62" s="6">
        <v>0</v>
      </c>
      <c r="F62" s="6">
        <v>-3992</v>
      </c>
      <c r="G62" s="8">
        <v>0</v>
      </c>
      <c r="H62" s="6">
        <v>0</v>
      </c>
      <c r="I62" s="6">
        <v>-89452</v>
      </c>
      <c r="J62" s="6">
        <v>0</v>
      </c>
      <c r="K62" s="9">
        <v>0</v>
      </c>
      <c r="L62" s="6">
        <v>0</v>
      </c>
      <c r="M62" s="6">
        <v>0</v>
      </c>
      <c r="N62" s="10">
        <v>0</v>
      </c>
      <c r="O62" s="11">
        <v>-93444</v>
      </c>
    </row>
    <row r="63" spans="1:15" x14ac:dyDescent="0.25">
      <c r="A63" s="5" t="s">
        <v>61</v>
      </c>
      <c r="B63" s="6">
        <v>0</v>
      </c>
      <c r="C63" s="6">
        <v>-14978</v>
      </c>
      <c r="D63" s="7">
        <v>2428</v>
      </c>
      <c r="E63" s="6">
        <v>-27005</v>
      </c>
      <c r="F63" s="6">
        <v>-27561</v>
      </c>
      <c r="G63" s="8">
        <v>-860</v>
      </c>
      <c r="H63" s="6">
        <v>-1905</v>
      </c>
      <c r="I63" s="6">
        <v>0</v>
      </c>
      <c r="J63" s="6">
        <v>0</v>
      </c>
      <c r="K63" s="9">
        <v>801</v>
      </c>
      <c r="L63" s="6">
        <v>-25430</v>
      </c>
      <c r="M63" s="6">
        <v>0</v>
      </c>
      <c r="N63" s="10">
        <v>0</v>
      </c>
      <c r="O63" s="11">
        <v>-94510</v>
      </c>
    </row>
    <row r="64" spans="1:15" x14ac:dyDescent="0.25">
      <c r="A64" s="5" t="s">
        <v>68</v>
      </c>
      <c r="B64" s="6">
        <v>0</v>
      </c>
      <c r="C64" s="6">
        <v>-38091</v>
      </c>
      <c r="D64" s="7">
        <v>33584</v>
      </c>
      <c r="E64" s="6">
        <v>54976</v>
      </c>
      <c r="F64" s="6">
        <v>7891</v>
      </c>
      <c r="G64" s="8">
        <v>-42180</v>
      </c>
      <c r="H64" s="6">
        <v>-24026</v>
      </c>
      <c r="I64" s="6">
        <v>64704</v>
      </c>
      <c r="J64" s="6">
        <v>0</v>
      </c>
      <c r="K64" s="9">
        <v>-8874</v>
      </c>
      <c r="L64" s="6">
        <v>-196396</v>
      </c>
      <c r="M64" s="6">
        <v>0</v>
      </c>
      <c r="N64" s="10">
        <v>0</v>
      </c>
      <c r="O64" s="11">
        <v>-148412</v>
      </c>
    </row>
    <row r="65" spans="1:15" x14ac:dyDescent="0.25">
      <c r="A65" s="5" t="s">
        <v>41</v>
      </c>
      <c r="B65" s="6">
        <v>0</v>
      </c>
      <c r="C65" s="6">
        <v>-59452</v>
      </c>
      <c r="D65" s="7">
        <v>-399</v>
      </c>
      <c r="E65" s="6">
        <v>-22210</v>
      </c>
      <c r="F65" s="6">
        <v>-53137</v>
      </c>
      <c r="G65" s="8">
        <v>-2372</v>
      </c>
      <c r="H65" s="6">
        <v>-341</v>
      </c>
      <c r="I65" s="6">
        <v>-6027</v>
      </c>
      <c r="J65" s="6">
        <v>-6284</v>
      </c>
      <c r="K65" s="9">
        <v>0</v>
      </c>
      <c r="L65" s="6">
        <v>-1404</v>
      </c>
      <c r="M65" s="6">
        <v>-13503</v>
      </c>
      <c r="N65" s="10">
        <v>0</v>
      </c>
      <c r="O65" s="11">
        <v>-165129</v>
      </c>
    </row>
    <row r="66" spans="1:15" x14ac:dyDescent="0.25">
      <c r="A66" s="5" t="s">
        <v>49</v>
      </c>
      <c r="B66" s="6">
        <v>0</v>
      </c>
      <c r="C66" s="6">
        <v>0</v>
      </c>
      <c r="D66" s="7">
        <v>-51927</v>
      </c>
      <c r="E66" s="6">
        <v>0</v>
      </c>
      <c r="F66" s="6">
        <v>0</v>
      </c>
      <c r="G66" s="8">
        <v>0</v>
      </c>
      <c r="H66" s="6">
        <v>-105784</v>
      </c>
      <c r="I66" s="6">
        <v>-12467</v>
      </c>
      <c r="J66" s="6">
        <v>0</v>
      </c>
      <c r="K66" s="9">
        <v>-63</v>
      </c>
      <c r="L66" s="6">
        <v>0</v>
      </c>
      <c r="M66" s="6">
        <v>0</v>
      </c>
      <c r="N66" s="10">
        <v>0</v>
      </c>
      <c r="O66" s="11">
        <v>-170241</v>
      </c>
    </row>
    <row r="67" spans="1:15" x14ac:dyDescent="0.25">
      <c r="A67" s="5" t="s">
        <v>50</v>
      </c>
      <c r="B67" s="6">
        <v>0</v>
      </c>
      <c r="C67" s="6">
        <v>-68941</v>
      </c>
      <c r="D67" s="7">
        <v>70979</v>
      </c>
      <c r="E67" s="6">
        <v>0</v>
      </c>
      <c r="F67" s="6">
        <v>62732</v>
      </c>
      <c r="G67" s="8">
        <v>30341</v>
      </c>
      <c r="H67" s="6">
        <v>-59476</v>
      </c>
      <c r="I67" s="6">
        <v>-138093</v>
      </c>
      <c r="J67" s="6">
        <v>6535</v>
      </c>
      <c r="K67" s="9">
        <v>9182</v>
      </c>
      <c r="L67" s="6">
        <v>-36591</v>
      </c>
      <c r="M67" s="6">
        <v>-81461</v>
      </c>
      <c r="N67" s="10">
        <v>22091</v>
      </c>
      <c r="O67" s="11">
        <v>-182702</v>
      </c>
    </row>
    <row r="68" spans="1:15" x14ac:dyDescent="0.25">
      <c r="A68" s="5" t="s">
        <v>26</v>
      </c>
      <c r="B68" s="6">
        <v>0</v>
      </c>
      <c r="C68" s="6">
        <v>-100244</v>
      </c>
      <c r="D68" s="7">
        <v>0</v>
      </c>
      <c r="E68" s="6">
        <v>0</v>
      </c>
      <c r="F68" s="6">
        <v>-40911</v>
      </c>
      <c r="G68" s="8">
        <v>-37526</v>
      </c>
      <c r="H68" s="6">
        <v>0</v>
      </c>
      <c r="I68" s="6">
        <v>-21675</v>
      </c>
      <c r="J68" s="6">
        <v>916</v>
      </c>
      <c r="K68" s="9">
        <v>0</v>
      </c>
      <c r="L68" s="6">
        <v>7959</v>
      </c>
      <c r="M68" s="6">
        <v>0</v>
      </c>
      <c r="N68" s="10">
        <v>0</v>
      </c>
      <c r="O68" s="11">
        <v>-191481</v>
      </c>
    </row>
    <row r="69" spans="1:15" x14ac:dyDescent="0.25">
      <c r="A69" s="5" t="s">
        <v>56</v>
      </c>
      <c r="B69" s="6">
        <v>0</v>
      </c>
      <c r="C69" s="6">
        <v>41060</v>
      </c>
      <c r="D69" s="7">
        <v>-27712</v>
      </c>
      <c r="E69" s="6">
        <v>0</v>
      </c>
      <c r="F69" s="6">
        <v>22524</v>
      </c>
      <c r="G69" s="8">
        <v>-1637</v>
      </c>
      <c r="H69" s="6">
        <v>0</v>
      </c>
      <c r="I69" s="6">
        <v>-243830</v>
      </c>
      <c r="J69" s="6">
        <v>0</v>
      </c>
      <c r="K69" s="9">
        <v>0</v>
      </c>
      <c r="L69" s="6">
        <v>0</v>
      </c>
      <c r="M69" s="6">
        <v>0</v>
      </c>
      <c r="N69" s="10">
        <v>-89</v>
      </c>
      <c r="O69" s="11">
        <v>-209684</v>
      </c>
    </row>
    <row r="70" spans="1:15" x14ac:dyDescent="0.25">
      <c r="A70" s="5" t="s">
        <v>87</v>
      </c>
      <c r="B70" s="6">
        <v>0</v>
      </c>
      <c r="C70" s="6">
        <v>-146363</v>
      </c>
      <c r="D70" s="7">
        <v>0</v>
      </c>
      <c r="E70" s="6">
        <v>0</v>
      </c>
      <c r="F70" s="6">
        <v>-29006</v>
      </c>
      <c r="G70" s="8">
        <v>-11321</v>
      </c>
      <c r="H70" s="6">
        <v>0</v>
      </c>
      <c r="I70" s="6">
        <v>-7813</v>
      </c>
      <c r="J70" s="6">
        <v>-1285</v>
      </c>
      <c r="K70" s="9">
        <v>-8140</v>
      </c>
      <c r="L70" s="6">
        <v>-38619</v>
      </c>
      <c r="M70" s="6">
        <v>0</v>
      </c>
      <c r="N70" s="10">
        <v>600</v>
      </c>
      <c r="O70" s="11">
        <v>-241947</v>
      </c>
    </row>
    <row r="71" spans="1:15" x14ac:dyDescent="0.25">
      <c r="A71" s="5" t="s">
        <v>51</v>
      </c>
      <c r="B71" s="6">
        <v>0</v>
      </c>
      <c r="C71" s="6">
        <v>-14960</v>
      </c>
      <c r="D71" s="7">
        <v>-132975</v>
      </c>
      <c r="E71" s="6">
        <v>37304</v>
      </c>
      <c r="F71" s="6">
        <v>99938</v>
      </c>
      <c r="G71" s="8">
        <v>36462</v>
      </c>
      <c r="H71" s="6">
        <v>-51811</v>
      </c>
      <c r="I71" s="6">
        <v>138930</v>
      </c>
      <c r="J71" s="6">
        <v>-8411</v>
      </c>
      <c r="K71" s="9">
        <v>-333582</v>
      </c>
      <c r="L71" s="6">
        <v>-16371</v>
      </c>
      <c r="M71" s="6">
        <v>-8066</v>
      </c>
      <c r="N71" s="10">
        <v>-5916</v>
      </c>
      <c r="O71" s="11">
        <v>-259458</v>
      </c>
    </row>
    <row r="72" spans="1:15" x14ac:dyDescent="0.25">
      <c r="A72" s="5" t="s">
        <v>60</v>
      </c>
      <c r="B72" s="6">
        <v>0</v>
      </c>
      <c r="C72" s="6">
        <v>-207398</v>
      </c>
      <c r="D72" s="7">
        <v>0</v>
      </c>
      <c r="E72" s="6">
        <v>-8272</v>
      </c>
      <c r="F72" s="6">
        <v>-19</v>
      </c>
      <c r="G72" s="8">
        <v>-2502</v>
      </c>
      <c r="H72" s="6">
        <v>-4443</v>
      </c>
      <c r="I72" s="6">
        <v>-4582</v>
      </c>
      <c r="J72" s="6">
        <v>0</v>
      </c>
      <c r="K72" s="9">
        <v>-54063</v>
      </c>
      <c r="L72" s="6">
        <v>-4606</v>
      </c>
      <c r="M72" s="6">
        <v>0</v>
      </c>
      <c r="N72" s="10">
        <v>0</v>
      </c>
      <c r="O72" s="11">
        <v>-285885</v>
      </c>
    </row>
    <row r="73" spans="1:15" x14ac:dyDescent="0.25">
      <c r="A73" s="5" t="s">
        <v>17</v>
      </c>
      <c r="B73" s="6">
        <v>0</v>
      </c>
      <c r="C73" s="6">
        <v>-321610</v>
      </c>
      <c r="D73" s="7">
        <v>10029</v>
      </c>
      <c r="E73" s="6">
        <v>0</v>
      </c>
      <c r="F73" s="6">
        <v>-792</v>
      </c>
      <c r="G73" s="8">
        <v>-9502</v>
      </c>
      <c r="H73" s="6">
        <v>-7327</v>
      </c>
      <c r="I73" s="6">
        <v>-2789</v>
      </c>
      <c r="J73" s="6">
        <v>0</v>
      </c>
      <c r="K73" s="9">
        <v>-39260</v>
      </c>
      <c r="L73" s="6">
        <v>-158683</v>
      </c>
      <c r="M73" s="6">
        <v>0</v>
      </c>
      <c r="N73" s="10">
        <v>57785</v>
      </c>
      <c r="O73" s="11">
        <v>-472149</v>
      </c>
    </row>
    <row r="74" spans="1:15" x14ac:dyDescent="0.25">
      <c r="A74" s="5" t="s">
        <v>86</v>
      </c>
      <c r="B74" s="6">
        <v>0</v>
      </c>
      <c r="C74" s="6">
        <v>-153211</v>
      </c>
      <c r="D74" s="7">
        <v>-5410</v>
      </c>
      <c r="E74" s="6">
        <v>-12193</v>
      </c>
      <c r="F74" s="6">
        <v>-390199</v>
      </c>
      <c r="G74" s="8">
        <v>-76469</v>
      </c>
      <c r="H74" s="6">
        <v>-27287</v>
      </c>
      <c r="I74" s="6">
        <v>-127036</v>
      </c>
      <c r="J74" s="6">
        <v>-8593</v>
      </c>
      <c r="K74" s="9">
        <v>-6081</v>
      </c>
      <c r="L74" s="6">
        <v>-35735</v>
      </c>
      <c r="M74" s="6">
        <v>-48284</v>
      </c>
      <c r="N74" s="10">
        <v>0</v>
      </c>
      <c r="O74" s="11">
        <v>-890498</v>
      </c>
    </row>
    <row r="75" spans="1:15" x14ac:dyDescent="0.25">
      <c r="A75" s="5" t="s">
        <v>14</v>
      </c>
      <c r="B75" s="6">
        <v>0</v>
      </c>
      <c r="C75" s="6">
        <v>-226692</v>
      </c>
      <c r="D75" s="7">
        <v>-99188</v>
      </c>
      <c r="E75" s="6">
        <v>10969</v>
      </c>
      <c r="F75" s="6">
        <v>168264</v>
      </c>
      <c r="G75" s="8">
        <v>-146015</v>
      </c>
      <c r="H75" s="6">
        <v>-27351</v>
      </c>
      <c r="I75" s="6">
        <v>-20876</v>
      </c>
      <c r="J75" s="6">
        <v>-134123</v>
      </c>
      <c r="K75" s="9">
        <v>-1253179</v>
      </c>
      <c r="L75" s="6">
        <v>-82964</v>
      </c>
      <c r="M75" s="6">
        <v>-14011</v>
      </c>
      <c r="N75" s="10">
        <v>0</v>
      </c>
      <c r="O75" s="11">
        <v>-1825166</v>
      </c>
    </row>
    <row r="76" spans="1:15" ht="20.25" customHeight="1" x14ac:dyDescent="0.25">
      <c r="A76" s="12" t="s">
        <v>32</v>
      </c>
      <c r="B76" s="13">
        <f>SUM(B3:B75)</f>
        <v>517262</v>
      </c>
      <c r="C76" s="13">
        <f>SUM(C3:C75)</f>
        <v>-2647219</v>
      </c>
      <c r="D76" s="13">
        <f>SUM(D3:D75)</f>
        <v>2169685</v>
      </c>
      <c r="E76" s="13">
        <f>SUM(E3:E75)</f>
        <v>1953755</v>
      </c>
      <c r="F76" s="13">
        <f>SUM(F3:F75)</f>
        <v>122263</v>
      </c>
      <c r="G76" s="14">
        <f>SUM(G3:G75)</f>
        <v>-70456</v>
      </c>
      <c r="H76" s="13">
        <f>SUM(H3:H75)</f>
        <v>-969944</v>
      </c>
      <c r="I76" s="13">
        <f>SUM(I3:I75)</f>
        <v>686674</v>
      </c>
      <c r="J76" s="13">
        <f>SUM(J3:J75)</f>
        <v>1221782</v>
      </c>
      <c r="K76" s="13">
        <f>SUM(K3:K75)</f>
        <v>-1439484</v>
      </c>
      <c r="L76" s="13">
        <f>SUM(L3:L75)</f>
        <v>-1399496</v>
      </c>
      <c r="M76" s="13">
        <f>SUM(M3:M75)</f>
        <v>-949699</v>
      </c>
      <c r="N76" s="15">
        <f>SUM(N3:N75)</f>
        <v>-5666</v>
      </c>
      <c r="O76" s="16">
        <f>SUM(O3:O75)</f>
        <v>-810543</v>
      </c>
    </row>
    <row r="77" spans="1:15" ht="4.7" customHeight="1" x14ac:dyDescent="0.25"/>
  </sheetData>
  <sortState xmlns:xlrd2="http://schemas.microsoft.com/office/spreadsheetml/2017/richdata2" ref="A3:O75">
    <sortCondition descending="1" ref="O3:O75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2020-11-10T18:07:36Z</dcterms:modified>
</cp:coreProperties>
</file>